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szczędności" sheetId="1" state="visible" r:id="rId1"/>
    <sheet xmlns:r="http://schemas.openxmlformats.org/officeDocument/2006/relationships" name="Instrukcj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zł"/>
    <numFmt numFmtId="165" formatCode="yyyy-mm-dd h:mm:ss"/>
    <numFmt numFmtId="166" formatCode="DD.MM.YYYY"/>
    <numFmt numFmtId="167" formatCode="0.0&quot;%&quot;"/>
  </numFmts>
  <fonts count="11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1E3A8A"/>
      <sz val="12"/>
    </font>
    <font>
      <b val="1"/>
      <color rgb="00FFFFFF"/>
      <sz val="11"/>
    </font>
    <font>
      <b val="1"/>
      <sz val="11"/>
    </font>
    <font>
      <b val="1"/>
    </font>
    <font>
      <b val="1"/>
      <color rgb="00C41E3A"/>
    </font>
    <font>
      <b val="1"/>
      <color rgb="001E3A8A"/>
      <sz val="14"/>
    </font>
    <font>
      <b val="1"/>
      <color rgb="001E3A8A"/>
      <sz val="11"/>
    </font>
    <font>
      <color rgb="00059669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0" fillId="2" borderId="1" pivotButton="0" quotePrefix="0" xfId="0"/>
    <xf numFmtId="164" fontId="0" fillId="2" borderId="1" pivotButton="0" quotePrefix="0" xfId="0"/>
    <xf numFmtId="166" fontId="0" fillId="2" borderId="1" pivotButton="0" quotePrefix="0" xfId="0"/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166" fontId="0" fillId="0" borderId="1" pivotButton="0" quotePrefix="0" xfId="0"/>
    <xf numFmtId="164" fontId="0" fillId="0" borderId="1" pivotButton="0" quotePrefix="0" xfId="0"/>
    <xf numFmtId="167" fontId="0" fillId="0" borderId="1" pivotButton="0" quotePrefix="0" xfId="0"/>
    <xf numFmtId="0" fontId="5" fillId="4" borderId="1" pivotButton="0" quotePrefix="0" xfId="0"/>
    <xf numFmtId="164" fontId="5" fillId="4" borderId="1" pivotButton="0" quotePrefix="0" xfId="0"/>
    <xf numFmtId="167" fontId="5" fillId="4" borderId="1" pivotButton="0" quotePrefix="0" xfId="0"/>
    <xf numFmtId="164" fontId="6" fillId="0" borderId="0" pivotButton="0" quotePrefix="0" xfId="0"/>
    <xf numFmtId="1" fontId="6" fillId="0" borderId="0" pivotButton="0" quotePrefix="0" xfId="0"/>
    <xf numFmtId="164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Postęp oszczędności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'Oszczędności'!F8</f>
            </strRef>
          </tx>
          <spPr>
            <a:ln xmlns:a="http://schemas.openxmlformats.org/drawingml/2006/main">
              <a:prstDash val="solid"/>
            </a:ln>
          </spPr>
          <cat>
            <numRef>
              <f>'Oszczędności'!$A$9:$A$18</f>
            </numRef>
          </cat>
          <val>
            <numRef>
              <f>'Oszczędności'!$F$9:$F$18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Miesiąc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Kwota (zł)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32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0"/>
  <sheetViews>
    <sheetView workbookViewId="0">
      <selection activeCell="A1" sqref="A1"/>
    </sheetView>
  </sheetViews>
  <sheetFormatPr baseColWidth="8" defaultRowHeight="15"/>
  <cols>
    <col width="18" customWidth="1" min="1" max="1"/>
    <col width="15" customWidth="1" min="2" max="2"/>
    <col width="14" customWidth="1" min="3" max="3"/>
    <col width="14" customWidth="1" min="4" max="4"/>
    <col width="30" customWidth="1" min="5" max="5"/>
    <col width="16" customWidth="1" min="6" max="6"/>
    <col width="12" customWidth="1" min="7" max="7"/>
  </cols>
  <sheetData>
    <row r="1">
      <c r="A1" s="1" t="inlineStr">
        <is>
          <t>PLAN OSZCZĘDNOŚCI</t>
        </is>
      </c>
    </row>
    <row r="2">
      <c r="A2" s="2" t="inlineStr">
        <is>
          <t>Data utworzenia: 01.02.2026</t>
        </is>
      </c>
    </row>
    <row r="4">
      <c r="A4" s="3" t="inlineStr">
        <is>
          <t>CEL OSZCZĘDNOŚCIOWY</t>
        </is>
      </c>
    </row>
    <row r="5">
      <c r="A5" t="inlineStr">
        <is>
          <t>Nazwa celu:</t>
        </is>
      </c>
      <c r="B5" s="4" t="inlineStr">
        <is>
          <t>Nowy samochód</t>
        </is>
      </c>
      <c r="D5" t="inlineStr">
        <is>
          <t>Kwota docelowa:</t>
        </is>
      </c>
      <c r="E5" s="5" t="n">
        <v>50000</v>
      </c>
      <c r="F5" t="inlineStr">
        <is>
          <t>zł</t>
        </is>
      </c>
    </row>
    <row r="6">
      <c r="A6" t="inlineStr">
        <is>
          <t>Termin realizacji:</t>
        </is>
      </c>
      <c r="B6" s="6" t="n">
        <v>46784.7220567952</v>
      </c>
      <c r="D6" t="inlineStr">
        <is>
          <t>Oszczędności początkowe:</t>
        </is>
      </c>
      <c r="E6" s="5" t="n">
        <v>5000</v>
      </c>
      <c r="F6" t="inlineStr">
        <is>
          <t>zł</t>
        </is>
      </c>
    </row>
    <row r="8">
      <c r="A8" s="7" t="inlineStr">
        <is>
          <t>Miesiąc</t>
        </is>
      </c>
      <c r="B8" s="7" t="inlineStr">
        <is>
          <t>Data</t>
        </is>
      </c>
      <c r="C8" s="7" t="inlineStr">
        <is>
          <t>Wpłata</t>
        </is>
      </c>
      <c r="D8" s="7" t="inlineStr">
        <is>
          <t>Wypłata</t>
        </is>
      </c>
      <c r="E8" s="7" t="inlineStr">
        <is>
          <t>Notatka</t>
        </is>
      </c>
      <c r="F8" s="7" t="inlineStr">
        <is>
          <t>Saldo</t>
        </is>
      </c>
      <c r="G8" s="7" t="inlineStr">
        <is>
          <t>% Celu</t>
        </is>
      </c>
    </row>
    <row r="9">
      <c r="A9" s="8" t="inlineStr">
        <is>
          <t>Styczeń 2025</t>
        </is>
      </c>
      <c r="B9" s="9" t="n">
        <v>45672</v>
      </c>
      <c r="C9" s="5" t="n">
        <v>2000</v>
      </c>
      <c r="D9" s="5" t="n">
        <v>0</v>
      </c>
      <c r="E9" s="4" t="inlineStr">
        <is>
          <t>Premia roczna</t>
        </is>
      </c>
      <c r="F9" s="10">
        <f>E6+C9-D9</f>
        <v/>
      </c>
      <c r="G9" s="11">
        <f>F9/E5*100</f>
        <v/>
      </c>
    </row>
    <row r="10">
      <c r="A10" s="8" t="inlineStr">
        <is>
          <t>Luty 2025</t>
        </is>
      </c>
      <c r="B10" s="9" t="n">
        <v>45703</v>
      </c>
      <c r="C10" s="5" t="n">
        <v>1500</v>
      </c>
      <c r="D10" s="5" t="n">
        <v>0</v>
      </c>
      <c r="E10" s="4" t="inlineStr">
        <is>
          <t>Regularna wpłata</t>
        </is>
      </c>
      <c r="F10" s="10">
        <f>F9+C10-D10</f>
        <v/>
      </c>
      <c r="G10" s="11">
        <f>F10/E5*100</f>
        <v/>
      </c>
    </row>
    <row r="11">
      <c r="A11" s="8" t="inlineStr">
        <is>
          <t>Marzec 2025</t>
        </is>
      </c>
      <c r="B11" s="9" t="n">
        <v>45731</v>
      </c>
      <c r="C11" s="5" t="n">
        <v>1500</v>
      </c>
      <c r="D11" s="5" t="n">
        <v>0</v>
      </c>
      <c r="E11" s="4" t="inlineStr">
        <is>
          <t>Regularna wpłata</t>
        </is>
      </c>
      <c r="F11" s="10">
        <f>F10+C11-D11</f>
        <v/>
      </c>
      <c r="G11" s="11">
        <f>F11/E5*100</f>
        <v/>
      </c>
    </row>
    <row r="12">
      <c r="A12" s="8" t="inlineStr">
        <is>
          <t>Kwiecień 2025</t>
        </is>
      </c>
      <c r="B12" s="9" t="n">
        <v>45762</v>
      </c>
      <c r="C12" s="5" t="n">
        <v>1500</v>
      </c>
      <c r="D12" s="5" t="n">
        <v>200</v>
      </c>
      <c r="E12" s="4" t="inlineStr">
        <is>
          <t>Naprawa laptopa</t>
        </is>
      </c>
      <c r="F12" s="10">
        <f>F11+C12-D12</f>
        <v/>
      </c>
      <c r="G12" s="11">
        <f>F12/E5*100</f>
        <v/>
      </c>
    </row>
    <row r="13">
      <c r="A13" s="8" t="inlineStr">
        <is>
          <t>Maj 2025</t>
        </is>
      </c>
      <c r="B13" s="9" t="n">
        <v>45792</v>
      </c>
      <c r="C13" s="5" t="n">
        <v>2000</v>
      </c>
      <c r="D13" s="5" t="n">
        <v>0</v>
      </c>
      <c r="E13" s="4" t="inlineStr">
        <is>
          <t>Dodatkowy zarobek</t>
        </is>
      </c>
      <c r="F13" s="10">
        <f>F12+C13-D13</f>
        <v/>
      </c>
      <c r="G13" s="11">
        <f>F13/E5*100</f>
        <v/>
      </c>
    </row>
    <row r="14">
      <c r="A14" s="8" t="inlineStr">
        <is>
          <t>Czerwiec 2025</t>
        </is>
      </c>
      <c r="B14" s="9" t="n">
        <v>45823</v>
      </c>
      <c r="C14" s="5" t="n">
        <v>1500</v>
      </c>
      <c r="D14" s="5" t="n">
        <v>0</v>
      </c>
      <c r="E14" s="4" t="inlineStr">
        <is>
          <t>Regularna wpłata</t>
        </is>
      </c>
      <c r="F14" s="10">
        <f>F13+C14-D14</f>
        <v/>
      </c>
      <c r="G14" s="11">
        <f>F14/E5*100</f>
        <v/>
      </c>
    </row>
    <row r="15">
      <c r="A15" s="8" t="inlineStr">
        <is>
          <t>Lipiec 2025</t>
        </is>
      </c>
      <c r="B15" s="9" t="n">
        <v>45853</v>
      </c>
      <c r="C15" s="5" t="n">
        <v>1500</v>
      </c>
      <c r="D15" s="5" t="n">
        <v>0</v>
      </c>
      <c r="E15" s="4" t="inlineStr">
        <is>
          <t>Regularna wpłata</t>
        </is>
      </c>
      <c r="F15" s="10">
        <f>F14+C15-D15</f>
        <v/>
      </c>
      <c r="G15" s="11">
        <f>F15/E5*100</f>
        <v/>
      </c>
    </row>
    <row r="16">
      <c r="A16" s="8" t="inlineStr">
        <is>
          <t>Sierpień 2025</t>
        </is>
      </c>
      <c r="B16" s="9" t="n">
        <v>45884</v>
      </c>
      <c r="C16" s="5" t="n">
        <v>1000</v>
      </c>
      <c r="D16" s="5" t="n">
        <v>500</v>
      </c>
      <c r="E16" s="4" t="inlineStr">
        <is>
          <t>Urlop - wypłata na wakacje</t>
        </is>
      </c>
      <c r="F16" s="10">
        <f>F15+C16-D16</f>
        <v/>
      </c>
      <c r="G16" s="11">
        <f>F16/E5*100</f>
        <v/>
      </c>
    </row>
    <row r="17">
      <c r="A17" s="8" t="inlineStr">
        <is>
          <t>Wrzesień 2025</t>
        </is>
      </c>
      <c r="B17" s="9" t="n">
        <v>45915</v>
      </c>
      <c r="C17" s="5" t="n">
        <v>1800</v>
      </c>
      <c r="D17" s="5" t="n">
        <v>0</v>
      </c>
      <c r="E17" s="4" t="inlineStr">
        <is>
          <t>Regularna wpłata</t>
        </is>
      </c>
      <c r="F17" s="10">
        <f>F16+C17-D17</f>
        <v/>
      </c>
      <c r="G17" s="11">
        <f>F17/E5*100</f>
        <v/>
      </c>
    </row>
    <row r="18">
      <c r="A18" s="8" t="inlineStr">
        <is>
          <t>Październik 2025</t>
        </is>
      </c>
      <c r="B18" s="9" t="n">
        <v>45945</v>
      </c>
      <c r="C18" s="5" t="n">
        <v>1500</v>
      </c>
      <c r="D18" s="5" t="n">
        <v>0</v>
      </c>
      <c r="E18" s="4" t="inlineStr">
        <is>
          <t>Regularna wpłata</t>
        </is>
      </c>
      <c r="F18" s="10">
        <f>F17+C18-D18</f>
        <v/>
      </c>
      <c r="G18" s="11">
        <f>F18/E5*100</f>
        <v/>
      </c>
    </row>
    <row r="19">
      <c r="A19" s="4" t="n"/>
      <c r="B19" s="6" t="n"/>
      <c r="C19" s="5" t="n"/>
      <c r="D19" s="5" t="n"/>
      <c r="E19" s="4" t="n"/>
      <c r="F19" s="10">
        <f>IF(C19=0,F18,F18+C19-D19)</f>
        <v/>
      </c>
      <c r="G19" s="11">
        <f>IF(F19=0,0,F19/E5*100)</f>
        <v/>
      </c>
    </row>
    <row r="20">
      <c r="A20" s="4" t="n"/>
      <c r="B20" s="6" t="n"/>
      <c r="C20" s="5" t="n"/>
      <c r="D20" s="5" t="n"/>
      <c r="E20" s="4" t="n"/>
      <c r="F20" s="10">
        <f>IF(C20=0,F19,F19+C20-D20)</f>
        <v/>
      </c>
      <c r="G20" s="11">
        <f>IF(F20=0,0,F20/E5*100)</f>
        <v/>
      </c>
    </row>
    <row r="21">
      <c r="A21" s="4" t="n"/>
      <c r="B21" s="6" t="n"/>
      <c r="C21" s="5" t="n"/>
      <c r="D21" s="5" t="n"/>
      <c r="E21" s="4" t="n"/>
      <c r="F21" s="10">
        <f>IF(C21=0,F20,F20+C21-D21)</f>
        <v/>
      </c>
      <c r="G21" s="11">
        <f>IF(F21=0,0,F21/E5*100)</f>
        <v/>
      </c>
    </row>
    <row r="22">
      <c r="A22" s="4" t="n"/>
      <c r="B22" s="6" t="n"/>
      <c r="C22" s="5" t="n"/>
      <c r="D22" s="5" t="n"/>
      <c r="E22" s="4" t="n"/>
      <c r="F22" s="10">
        <f>IF(C22=0,F21,F21+C22-D22)</f>
        <v/>
      </c>
      <c r="G22" s="11">
        <f>IF(F22=0,0,F22/E5*100)</f>
        <v/>
      </c>
    </row>
    <row r="23">
      <c r="A23" s="4" t="n"/>
      <c r="B23" s="6" t="n"/>
      <c r="C23" s="5" t="n"/>
      <c r="D23" s="5" t="n"/>
      <c r="E23" s="4" t="n"/>
      <c r="F23" s="10">
        <f>IF(C23=0,F22,F22+C23-D23)</f>
        <v/>
      </c>
      <c r="G23" s="11">
        <f>IF(F23=0,0,F23/E5*100)</f>
        <v/>
      </c>
    </row>
    <row r="25">
      <c r="A25" s="12" t="inlineStr">
        <is>
          <t>PODSUMOWANIE</t>
        </is>
      </c>
      <c r="B25" s="12" t="inlineStr">
        <is>
          <t>Suma wpłat:</t>
        </is>
      </c>
      <c r="C25" s="13">
        <f>SUM(C9:C24)</f>
        <v/>
      </c>
      <c r="D25" s="13">
        <f>SUM(D9:D24)</f>
        <v/>
      </c>
      <c r="E25" s="12" t="inlineStr">
        <is>
          <t>Aktualne saldo:</t>
        </is>
      </c>
      <c r="F25" s="13">
        <f>F24</f>
        <v/>
      </c>
      <c r="G25" s="14">
        <f>F25/E5*100</f>
        <v/>
      </c>
    </row>
    <row r="27">
      <c r="A27" s="3" t="inlineStr">
        <is>
          <t>POSTĘP REALIZACJI CELU</t>
        </is>
      </c>
    </row>
    <row r="28">
      <c r="A28" t="inlineStr">
        <is>
          <t>Brakuje do celu:</t>
        </is>
      </c>
      <c r="B28" s="15">
        <f>E5-F25</f>
        <v/>
      </c>
      <c r="C28" t="inlineStr">
        <is>
          <t>zł</t>
        </is>
      </c>
    </row>
    <row r="29">
      <c r="A29" t="inlineStr">
        <is>
          <t>Dni do realizacji:</t>
        </is>
      </c>
      <c r="B29" s="16">
        <f>B6-TODAY()</f>
        <v/>
      </c>
      <c r="C29" t="inlineStr">
        <is>
          <t>dni</t>
        </is>
      </c>
    </row>
    <row r="30">
      <c r="A30" t="inlineStr">
        <is>
          <t>Wymagana wpłata miesięczna:</t>
        </is>
      </c>
      <c r="B30" s="17">
        <f>IF(B29&lt;=0,0,(E5-F25)/(B29/30))</f>
        <v/>
      </c>
      <c r="C30" t="inlineStr">
        <is>
          <t>zł/miesiąc</t>
        </is>
      </c>
    </row>
  </sheetData>
  <mergeCells count="2">
    <mergeCell ref="A1:G1"/>
    <mergeCell ref="A2:G2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33"/>
  <sheetViews>
    <sheetView workbookViewId="0">
      <selection activeCell="A1" sqref="A1"/>
    </sheetView>
  </sheetViews>
  <sheetFormatPr baseColWidth="8" defaultRowHeight="15"/>
  <cols>
    <col width="60" customWidth="1" min="1" max="1"/>
    <col width="30" customWidth="1" min="2" max="2"/>
  </cols>
  <sheetData>
    <row r="1">
      <c r="A1" s="18" t="inlineStr">
        <is>
          <t>JAK KORZYSTAĆ Z SZABLONU OSZCZĘDNOŚCI</t>
        </is>
      </c>
      <c r="B1" t="inlineStr"/>
    </row>
    <row r="2">
      <c r="A2" t="inlineStr"/>
      <c r="B2" t="inlineStr"/>
    </row>
    <row r="3">
      <c r="A3" s="19" t="inlineStr">
        <is>
          <t>1. USTAW CEL</t>
        </is>
      </c>
      <c r="B3" t="inlineStr"/>
    </row>
    <row r="4">
      <c r="A4" t="inlineStr">
        <is>
          <t xml:space="preserve">   • W arkuszu 'Oszczędności' wypełnij żółte pola:</t>
        </is>
      </c>
      <c r="B4" t="inlineStr"/>
    </row>
    <row r="5">
      <c r="A5" t="inlineStr">
        <is>
          <t xml:space="preserve">   • Nazwa celu (np. Wakacje, Samochód, Mieszkanie)</t>
        </is>
      </c>
      <c r="B5" t="inlineStr"/>
    </row>
    <row r="6">
      <c r="A6" t="inlineStr">
        <is>
          <t xml:space="preserve">   • Kwota docelowa (ile chcesz zaoszczędzić)</t>
        </is>
      </c>
      <c r="B6" t="inlineStr"/>
    </row>
    <row r="7">
      <c r="A7" t="inlineStr">
        <is>
          <t xml:space="preserve">   • Termin realizacji (do kiedy)</t>
        </is>
      </c>
      <c r="B7" t="inlineStr"/>
    </row>
    <row r="8">
      <c r="A8" t="inlineStr">
        <is>
          <t xml:space="preserve">   • Oszczędności początkowe (ile już masz)</t>
        </is>
      </c>
      <c r="B8" t="inlineStr"/>
    </row>
    <row r="9">
      <c r="A9" t="inlineStr"/>
      <c r="B9" t="inlineStr"/>
    </row>
    <row r="10">
      <c r="A10" s="19" t="inlineStr">
        <is>
          <t>2. REJESTRUJ WPŁATY I WYPŁATY</t>
        </is>
      </c>
      <c r="B10" t="inlineStr"/>
    </row>
    <row r="11">
      <c r="A11" t="inlineStr">
        <is>
          <t xml:space="preserve">   • Wpisuj miesiąc i datę</t>
        </is>
      </c>
      <c r="B11" t="inlineStr"/>
    </row>
    <row r="12">
      <c r="A12" t="inlineStr">
        <is>
          <t xml:space="preserve">   • Wpłata - ile odkładasz</t>
        </is>
      </c>
      <c r="B12" t="inlineStr"/>
    </row>
    <row r="13">
      <c r="A13" t="inlineStr">
        <is>
          <t xml:space="preserve">   • Wypłata - ile pobierasz z oszczędności</t>
        </is>
      </c>
      <c r="B13" t="inlineStr"/>
    </row>
    <row r="14">
      <c r="A14" t="inlineStr">
        <is>
          <t xml:space="preserve">   • Notatka - po co (opcjonalnie)</t>
        </is>
      </c>
      <c r="B14" t="inlineStr"/>
    </row>
    <row r="15">
      <c r="A15" t="inlineStr">
        <is>
          <t xml:space="preserve">   • Saldo i % celu liczą się automatycznie</t>
        </is>
      </c>
      <c r="B15" t="inlineStr"/>
    </row>
    <row r="16">
      <c r="A16" t="inlineStr"/>
      <c r="B16" t="inlineStr"/>
    </row>
    <row r="17">
      <c r="A17" s="19" t="inlineStr">
        <is>
          <t>3. ŚLEDŹ POSTĘP</t>
        </is>
      </c>
      <c r="B17" t="inlineStr"/>
    </row>
    <row r="18">
      <c r="A18" t="inlineStr">
        <is>
          <t xml:space="preserve">   • Podsumowanie pokazuje suma wpłat i wypłat</t>
        </is>
      </c>
      <c r="B18" t="inlineStr"/>
    </row>
    <row r="19">
      <c r="A19" t="inlineStr">
        <is>
          <t xml:space="preserve">   • Aktualne saldo to Twoje oszczędności</t>
        </is>
      </c>
      <c r="B19" t="inlineStr"/>
    </row>
    <row r="20">
      <c r="A20" t="inlineStr">
        <is>
          <t xml:space="preserve">   • % celu pokazuje jak blisko jesteś</t>
        </is>
      </c>
      <c r="B20" t="inlineStr"/>
    </row>
    <row r="21">
      <c r="A21" t="inlineStr">
        <is>
          <t xml:space="preserve">   • Wykres wizualizuje Twój postęp</t>
        </is>
      </c>
      <c r="B21" t="inlineStr"/>
    </row>
    <row r="22">
      <c r="A22" t="inlineStr"/>
      <c r="B22" t="inlineStr"/>
    </row>
    <row r="23">
      <c r="A23" s="19" t="inlineStr">
        <is>
          <t>4. PLANUJ DALEJ</t>
        </is>
      </c>
      <c r="B23" t="inlineStr"/>
    </row>
    <row r="24">
      <c r="A24" t="inlineStr">
        <is>
          <t xml:space="preserve">   • Sprawdzaj 'Brakuje do celu'</t>
        </is>
      </c>
      <c r="B24" t="inlineStr"/>
    </row>
    <row r="25">
      <c r="A25" t="inlineStr">
        <is>
          <t xml:space="preserve">   • Patrz na 'Wymaganą wpłatę miesięczną'</t>
        </is>
      </c>
      <c r="B25" t="inlineStr"/>
    </row>
    <row r="26">
      <c r="A26" t="inlineStr">
        <is>
          <t xml:space="preserve">   • Dostosuj plan jeśli potrzeba</t>
        </is>
      </c>
      <c r="B26" t="inlineStr"/>
    </row>
    <row r="27">
      <c r="A27" t="inlineStr"/>
      <c r="B27" t="inlineStr"/>
    </row>
    <row r="28">
      <c r="A28" s="19" t="inlineStr">
        <is>
          <t>WSKAZÓWKI:</t>
        </is>
      </c>
      <c r="B28" t="inlineStr"/>
    </row>
    <row r="29">
      <c r="A29" s="20" t="inlineStr">
        <is>
          <t>✓ Regularnie odkładaj - nawet małe kwoty się sumują</t>
        </is>
      </c>
      <c r="B29" t="inlineStr"/>
    </row>
    <row r="30">
      <c r="A30" s="20" t="inlineStr">
        <is>
          <t>✓ Automatyzuj wpłaty jeśli możesz</t>
        </is>
      </c>
      <c r="B30" t="inlineStr"/>
    </row>
    <row r="31">
      <c r="A31" s="20" t="inlineStr">
        <is>
          <t>✓ Unikaj wypłat - trzymaj się planu</t>
        </is>
      </c>
      <c r="B31" t="inlineStr"/>
    </row>
    <row r="32">
      <c r="A32" s="20" t="inlineStr">
        <is>
          <t>✓ Aktualizuj szablon co miesiąc</t>
        </is>
      </c>
      <c r="B32" t="inlineStr"/>
    </row>
    <row r="33">
      <c r="A33" s="20" t="inlineStr">
        <is>
          <t>✓ Świętuj osiągnięcie kamieni milowych (25%, 50%, 75%)</t>
        </is>
      </c>
      <c r="B33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2026-02-01T17:19:45Z</dcterms:created>
  <dcterms:modified xmlns:dcterms="http://purl.org/dc/terms/" xmlns:xsi="http://www.w3.org/2001/XMLSchema-instance" xsi:type="dcterms:W3CDTF">2026-02-01T17:19:45Z</dcterms:modified>
</cp:coreProperties>
</file>